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19272" windowHeight="9420" tabRatio="918"/>
  </bookViews>
  <sheets>
    <sheet name="Distribuzione Regionale" sheetId="19" r:id="rId1"/>
    <sheet name="Distribuzione Gestione" sheetId="16" r:id="rId2"/>
    <sheet name="Distribuzione Anagrafica" sheetId="21" r:id="rId3"/>
    <sheet name="Distribuzione Sesso" sheetId="22" r:id="rId4"/>
    <sheet name="Distribuzione Canale" sheetId="24" r:id="rId5"/>
  </sheets>
  <definedNames>
    <definedName name="_xlnm._FilterDatabase" localSheetId="2" hidden="1">'Distribuzione Anagrafica'!$B$5:$C$8</definedName>
    <definedName name="_xlnm._FilterDatabase" localSheetId="4" hidden="1">'Distribuzione Canale'!$B$5:$C$7</definedName>
    <definedName name="_xlnm._FilterDatabase" localSheetId="1" hidden="1">'Distribuzione Gestione'!$B$5:$C$14</definedName>
    <definedName name="_xlnm._FilterDatabase" localSheetId="0" hidden="1">'Distribuzione Regionale'!$B$5:$D$27</definedName>
    <definedName name="_xlnm._FilterDatabase" localSheetId="3" hidden="1">'Distribuzione Sesso'!$B$5:$C$7</definedName>
    <definedName name="_xlnm.Print_Area" localSheetId="2">'Distribuzione Anagrafica'!$B$2:$C$8</definedName>
    <definedName name="_xlnm.Print_Area" localSheetId="4">'Distribuzione Canale'!$B$2:$C$7</definedName>
    <definedName name="_xlnm.Print_Area" localSheetId="1">'Distribuzione Gestione'!$B$2:$C$14</definedName>
    <definedName name="_xlnm.Print_Area" localSheetId="0">'Distribuzione Regionale'!$B$2:$D$27</definedName>
    <definedName name="_xlnm.Print_Area" localSheetId="3">'Distribuzione Sesso'!$B$2:$C$7</definedName>
    <definedName name="_xlnm.Print_Titles" localSheetId="2">'Distribuzione Anagrafica'!$1:$5</definedName>
    <definedName name="_xlnm.Print_Titles" localSheetId="4">'Distribuzione Canale'!$1:$5</definedName>
    <definedName name="_xlnm.Print_Titles" localSheetId="1">'Distribuzione Gestione'!$1:$5</definedName>
    <definedName name="_xlnm.Print_Titles" localSheetId="0">'Distribuzione Regionale'!$1:$5</definedName>
    <definedName name="_xlnm.Print_Titles" localSheetId="3">'Distribuzione Sesso'!$1:$5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24" l="1"/>
  <c r="C8" i="22" l="1"/>
  <c r="D113" i="19" l="1"/>
  <c r="C15" i="16" l="1"/>
  <c r="C9" i="21" l="1"/>
</calcChain>
</file>

<file path=xl/sharedStrings.xml><?xml version="1.0" encoding="utf-8"?>
<sst xmlns="http://schemas.openxmlformats.org/spreadsheetml/2006/main" count="167" uniqueCount="157">
  <si>
    <t>Totale</t>
  </si>
  <si>
    <t>VALLE D'AOSTA</t>
  </si>
  <si>
    <t>SICILIA</t>
  </si>
  <si>
    <t>VENETO</t>
  </si>
  <si>
    <t>PIEMONTE</t>
  </si>
  <si>
    <t>LOMBARDIA</t>
  </si>
  <si>
    <t>EMILIA ROMAGNA</t>
  </si>
  <si>
    <t>CAMPANIA</t>
  </si>
  <si>
    <t>TOSCANA</t>
  </si>
  <si>
    <t>LAZIO</t>
  </si>
  <si>
    <t>FRIULI VENEZIA GIULIA</t>
  </si>
  <si>
    <t>UMBRIA</t>
  </si>
  <si>
    <t>SARDEGNA</t>
  </si>
  <si>
    <t>MARCHE</t>
  </si>
  <si>
    <t>CALABRIA</t>
  </si>
  <si>
    <t>LIGURIA</t>
  </si>
  <si>
    <t>BASILICATA</t>
  </si>
  <si>
    <t>ABRUZZO</t>
  </si>
  <si>
    <t>TRENTINO ALTO ADIGE</t>
  </si>
  <si>
    <t>MOLISE</t>
  </si>
  <si>
    <t>PUGLIA</t>
  </si>
  <si>
    <t>DCM MILANO</t>
  </si>
  <si>
    <t>DCM NAPOLI</t>
  </si>
  <si>
    <t>DCM ROMA</t>
  </si>
  <si>
    <t>L'AQUILA</t>
  </si>
  <si>
    <t>CHIETI</t>
  </si>
  <si>
    <t>PESCARA</t>
  </si>
  <si>
    <t>TERAMO</t>
  </si>
  <si>
    <t>MATERA</t>
  </si>
  <si>
    <t>POTENZA</t>
  </si>
  <si>
    <t>COSENZA</t>
  </si>
  <si>
    <t>CATANZARO</t>
  </si>
  <si>
    <t>CROTONE</t>
  </si>
  <si>
    <t>REGGIO CALABRIA</t>
  </si>
  <si>
    <t>VIBO VALENTIA</t>
  </si>
  <si>
    <t>AVELLINO</t>
  </si>
  <si>
    <t>BENEVENTO</t>
  </si>
  <si>
    <t>CASERTA</t>
  </si>
  <si>
    <t>SALERNO</t>
  </si>
  <si>
    <t>MILANO</t>
  </si>
  <si>
    <t>NAPOLI</t>
  </si>
  <si>
    <t>ROMA</t>
  </si>
  <si>
    <t>BOLOGNA</t>
  </si>
  <si>
    <t>FERRARA</t>
  </si>
  <si>
    <t>MODENA</t>
  </si>
  <si>
    <t>PIACENZA</t>
  </si>
  <si>
    <t>PARMA</t>
  </si>
  <si>
    <t>RAVENNA</t>
  </si>
  <si>
    <t>RIMINI</t>
  </si>
  <si>
    <t>GORIZIA</t>
  </si>
  <si>
    <t>PORDENONE</t>
  </si>
  <si>
    <t>TRIESTE</t>
  </si>
  <si>
    <t>UDINE</t>
  </si>
  <si>
    <t>FROSINONE</t>
  </si>
  <si>
    <t>LATINA</t>
  </si>
  <si>
    <t>RIETI</t>
  </si>
  <si>
    <t>VITERBO</t>
  </si>
  <si>
    <t>GENOVA</t>
  </si>
  <si>
    <t>IMPERIA</t>
  </si>
  <si>
    <t>LA SPEZIA</t>
  </si>
  <si>
    <t>SAVONA</t>
  </si>
  <si>
    <t>BERGAMO</t>
  </si>
  <si>
    <t>BRESCIA</t>
  </si>
  <si>
    <t>COMO</t>
  </si>
  <si>
    <t>CREMONA</t>
  </si>
  <si>
    <t>LECCO</t>
  </si>
  <si>
    <t>LODI</t>
  </si>
  <si>
    <t>MANTOVA</t>
  </si>
  <si>
    <t>PAVIA</t>
  </si>
  <si>
    <t>SONDRIO</t>
  </si>
  <si>
    <t>VARESE</t>
  </si>
  <si>
    <t>ANCONA</t>
  </si>
  <si>
    <t>ASCOLI PICENO</t>
  </si>
  <si>
    <t>FERMO</t>
  </si>
  <si>
    <t>MACERATA</t>
  </si>
  <si>
    <t>CAMPOBASSO</t>
  </si>
  <si>
    <t>ISERNIA</t>
  </si>
  <si>
    <t>ALESSANDRIA</t>
  </si>
  <si>
    <t>ASTI</t>
  </si>
  <si>
    <t>BIELLA</t>
  </si>
  <si>
    <t>CUNEO</t>
  </si>
  <si>
    <t>NOVARA</t>
  </si>
  <si>
    <t>TORINO</t>
  </si>
  <si>
    <t>VERCELLI</t>
  </si>
  <si>
    <t>BARI</t>
  </si>
  <si>
    <t>BRINDISI</t>
  </si>
  <si>
    <t>BARLETTA-ANDRIA-TRANI</t>
  </si>
  <si>
    <t>FOGGIA</t>
  </si>
  <si>
    <t>LECCE</t>
  </si>
  <si>
    <t>TARANTO</t>
  </si>
  <si>
    <t>CAGLIARI</t>
  </si>
  <si>
    <t>NUORO</t>
  </si>
  <si>
    <t>ORISTANO</t>
  </si>
  <si>
    <t>SASSARI</t>
  </si>
  <si>
    <t>SUD SARDEGNA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</si>
  <si>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</si>
  <si>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</si>
  <si>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</si>
  <si>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</si>
  <si>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</si>
  <si>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</si>
  <si>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</si>
  <si>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</si>
  <si>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</si>
  <si>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AREZZO</t>
  </si>
  <si>
    <t>FIRENZE</t>
  </si>
  <si>
    <t>GROSSETO</t>
  </si>
  <si>
    <t>LIVORNO</t>
  </si>
  <si>
    <t>LUCCA</t>
  </si>
  <si>
    <t>PISA</t>
  </si>
  <si>
    <t>PRATO</t>
  </si>
  <si>
    <t>PISTOIA</t>
  </si>
  <si>
    <t>SIENA</t>
  </si>
  <si>
    <t>BOLZANO</t>
  </si>
  <si>
    <t>TRENTO</t>
  </si>
  <si>
    <t>PERUGIA</t>
  </si>
  <si>
    <t>TERNI</t>
  </si>
  <si>
    <t>AOSTA</t>
  </si>
  <si>
    <t>BELLUNO</t>
  </si>
  <si>
    <t>PADOVA</t>
  </si>
  <si>
    <t>ROVIGO</t>
  </si>
  <si>
    <t>TREVISO</t>
  </si>
  <si>
    <t>VENEZIA</t>
  </si>
  <si>
    <t>VICENZA</t>
  </si>
  <si>
    <t>VERONA</t>
  </si>
  <si>
    <t>NUMERO DOMANDE</t>
  </si>
  <si>
    <t>PROVINCIA</t>
  </si>
  <si>
    <t>REGIONE</t>
  </si>
  <si>
    <t>GESTIONE</t>
  </si>
  <si>
    <t>DOMANDE INVIATE</t>
  </si>
  <si>
    <t>Cumulo</t>
  </si>
  <si>
    <t>Artigiani</t>
  </si>
  <si>
    <t>Commercianti</t>
  </si>
  <si>
    <t>Spettacolo e Sport</t>
  </si>
  <si>
    <t>Fondi Speciali</t>
  </si>
  <si>
    <t>Lavoratori Dipendenti</t>
  </si>
  <si>
    <t>Gestione Pubblica</t>
  </si>
  <si>
    <t>Gestione Separata</t>
  </si>
  <si>
    <t>Coltivatori Diretti Coloni Mezzadri</t>
  </si>
  <si>
    <t>FORLI' CESENA</t>
  </si>
  <si>
    <t>REGGIO NELL'EMILIA</t>
  </si>
  <si>
    <t>MONZA E BRIANZA</t>
  </si>
  <si>
    <t>PESARO URBINO</t>
  </si>
  <si>
    <t>VERBANO CUSIO OSSOLA</t>
  </si>
  <si>
    <t>MASSA CARRARA</t>
  </si>
  <si>
    <t>FASCIA D'ETÀ</t>
  </si>
  <si>
    <t>Fino a 63 Anni di Età</t>
  </si>
  <si>
    <t>Da 63 A 65 Anni di Età</t>
  </si>
  <si>
    <t>Oltre 65 Anni di Età</t>
  </si>
  <si>
    <t>Donna</t>
  </si>
  <si>
    <t>Uomo</t>
  </si>
  <si>
    <t>Cittadino</t>
  </si>
  <si>
    <t>Patronato</t>
  </si>
  <si>
    <t>SESSO</t>
  </si>
  <si>
    <t>CANALE</t>
  </si>
  <si>
    <r>
      <t xml:space="preserve">Quota 100 - Domande Presentate
</t>
    </r>
    <r>
      <rPr>
        <b/>
        <i/>
        <sz val="11"/>
        <color theme="0"/>
        <rFont val="Calibri"/>
        <family val="2"/>
        <scheme val="minor"/>
      </rPr>
      <t>Dati aggiornati alle ore 17.00 del 26/03/2019</t>
    </r>
  </si>
  <si>
    <r>
      <t xml:space="preserve">Quota 100 - Domande presentate
</t>
    </r>
    <r>
      <rPr>
        <b/>
        <i/>
        <sz val="11"/>
        <color theme="0"/>
        <rFont val="Calibri"/>
        <family val="2"/>
        <scheme val="minor"/>
      </rPr>
      <t>Dati aggiornati alle ore 17.00 del 26/03/2019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</si>
</sst>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Currency 2" xfId="1"/>
    <cellStyle name="Currency 3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13"/>
  <sheetViews>
    <sheetView showGridLines="0" tabSelected="1" zoomScale="90" zoomScaleNormal="90" workbookViewId="0">
      <pane ySplit="5" topLeftCell="A96" activePane="bottomLeft" state="frozen"/>
      <selection pane="bottomLeft" activeCell="B2" sqref="B2:D2"/>
    </sheetView>
  </sheetViews>
  <sheetFormatPr defaultRowHeight="14.4" x14ac:dyDescent="0.3"/>
  <cols>
    <col min="1" max="1" width="3.88671875" customWidth="1"/>
    <col min="2" max="4" width="40.77734375" customWidth="1"/>
  </cols>
  <sheetData>
    <row r="2" spans="2:4" ht="50.25" customHeight="1" x14ac:dyDescent="0.3">
      <c r="B2" s="19" t="s">
        <v>155</v>
      </c>
      <c r="C2" s="20"/>
      <c r="D2" s="21"/>
    </row>
    <row r="3" spans="2:4" ht="11.25" customHeight="1" x14ac:dyDescent="0.3">
      <c r="B3" s="1"/>
      <c r="C3" s="1"/>
      <c r="D3" s="1"/>
    </row>
    <row r="4" spans="2:4" s="2" customFormat="1" x14ac:dyDescent="0.3">
      <c r="B4"/>
      <c r="C4"/>
      <c r="D4"/>
    </row>
    <row r="5" spans="2:4" ht="15.6" x14ac:dyDescent="0.3">
      <c r="B5" s="3" t="s">
        <v>127</v>
      </c>
      <c r="C5" s="3" t="s">
        <v>126</v>
      </c>
      <c r="D5" s="4" t="s">
        <v>125</v>
      </c>
    </row>
    <row r="6" spans="2:4" x14ac:dyDescent="0.3">
      <c r="B6" s="14" t="s">
        <v>17</v>
      </c>
      <c r="C6" s="9" t="s">
        <v>25</v>
      </c>
      <c r="D6" s="5">
        <v>985</v>
      </c>
    </row>
    <row r="7" spans="2:4" x14ac:dyDescent="0.3">
      <c r="B7" s="15"/>
      <c r="C7" s="9" t="s">
        <v>24</v>
      </c>
      <c r="D7" s="5">
        <v>824</v>
      </c>
    </row>
    <row r="8" spans="2:4" x14ac:dyDescent="0.3">
      <c r="B8" s="15"/>
      <c r="C8" s="9" t="s">
        <v>26</v>
      </c>
      <c r="D8" s="5">
        <v>680</v>
      </c>
    </row>
    <row r="9" spans="2:4" x14ac:dyDescent="0.3">
      <c r="B9" s="16"/>
      <c r="C9" s="9" t="s">
        <v>27</v>
      </c>
      <c r="D9" s="5">
        <v>624</v>
      </c>
    </row>
    <row r="10" spans="2:4" x14ac:dyDescent="0.3">
      <c r="B10" s="14" t="s">
        <v>16</v>
      </c>
      <c r="C10" s="9" t="s">
        <v>28</v>
      </c>
      <c r="D10" s="5">
        <v>499</v>
      </c>
    </row>
    <row r="11" spans="2:4" x14ac:dyDescent="0.3">
      <c r="B11" s="16"/>
      <c r="C11" s="9" t="s">
        <v>29</v>
      </c>
      <c r="D11" s="5">
        <v>892</v>
      </c>
    </row>
    <row r="12" spans="2:4" x14ac:dyDescent="0.3">
      <c r="B12" s="14" t="s">
        <v>14</v>
      </c>
      <c r="C12" s="9" t="s">
        <v>31</v>
      </c>
      <c r="D12" s="5">
        <v>858</v>
      </c>
    </row>
    <row r="13" spans="2:4" x14ac:dyDescent="0.3">
      <c r="B13" s="15"/>
      <c r="C13" s="9" t="s">
        <v>30</v>
      </c>
      <c r="D13" s="5">
        <v>1592</v>
      </c>
    </row>
    <row r="14" spans="2:4" x14ac:dyDescent="0.3">
      <c r="B14" s="15"/>
      <c r="C14" s="9" t="s">
        <v>32</v>
      </c>
      <c r="D14" s="5">
        <v>303</v>
      </c>
    </row>
    <row r="15" spans="2:4" x14ac:dyDescent="0.3">
      <c r="B15" s="15"/>
      <c r="C15" s="9" t="s">
        <v>33</v>
      </c>
      <c r="D15" s="5">
        <v>1020</v>
      </c>
    </row>
    <row r="16" spans="2:4" x14ac:dyDescent="0.3">
      <c r="B16" s="16"/>
      <c r="C16" s="9" t="s">
        <v>34</v>
      </c>
      <c r="D16" s="5">
        <v>284</v>
      </c>
    </row>
    <row r="17" spans="2:4" x14ac:dyDescent="0.3">
      <c r="B17" s="14" t="s">
        <v>7</v>
      </c>
      <c r="C17" s="9" t="s">
        <v>35</v>
      </c>
      <c r="D17" s="5">
        <v>767</v>
      </c>
    </row>
    <row r="18" spans="2:4" x14ac:dyDescent="0.3">
      <c r="B18" s="15"/>
      <c r="C18" s="9" t="s">
        <v>36</v>
      </c>
      <c r="D18" s="5">
        <v>521</v>
      </c>
    </row>
    <row r="19" spans="2:4" x14ac:dyDescent="0.3">
      <c r="B19" s="15"/>
      <c r="C19" s="9" t="s">
        <v>37</v>
      </c>
      <c r="D19" s="5">
        <v>1485</v>
      </c>
    </row>
    <row r="20" spans="2:4" x14ac:dyDescent="0.3">
      <c r="B20" s="16"/>
      <c r="C20" s="9" t="s">
        <v>38</v>
      </c>
      <c r="D20" s="5">
        <v>2107</v>
      </c>
    </row>
    <row r="21" spans="2:4" x14ac:dyDescent="0.3">
      <c r="B21" s="10" t="s">
        <v>21</v>
      </c>
      <c r="C21" s="9" t="s">
        <v>39</v>
      </c>
      <c r="D21" s="5">
        <v>4344</v>
      </c>
    </row>
    <row r="22" spans="2:4" x14ac:dyDescent="0.3">
      <c r="B22" s="10" t="s">
        <v>22</v>
      </c>
      <c r="C22" s="9" t="s">
        <v>40</v>
      </c>
      <c r="D22" s="5">
        <v>4517</v>
      </c>
    </row>
    <row r="23" spans="2:4" x14ac:dyDescent="0.3">
      <c r="B23" s="10" t="s">
        <v>23</v>
      </c>
      <c r="C23" s="9" t="s">
        <v>41</v>
      </c>
      <c r="D23" s="5">
        <v>7660</v>
      </c>
    </row>
    <row r="24" spans="2:4" x14ac:dyDescent="0.3">
      <c r="B24" s="14" t="s">
        <v>6</v>
      </c>
      <c r="C24" s="9" t="s">
        <v>42</v>
      </c>
      <c r="D24" s="5">
        <v>1754</v>
      </c>
    </row>
    <row r="25" spans="2:4" x14ac:dyDescent="0.3">
      <c r="B25" s="15"/>
      <c r="C25" s="9" t="s">
        <v>43</v>
      </c>
      <c r="D25" s="5">
        <v>593</v>
      </c>
    </row>
    <row r="26" spans="2:4" x14ac:dyDescent="0.3">
      <c r="B26" s="15"/>
      <c r="C26" s="9" t="s">
        <v>139</v>
      </c>
      <c r="D26" s="5">
        <v>662</v>
      </c>
    </row>
    <row r="27" spans="2:4" x14ac:dyDescent="0.3">
      <c r="B27" s="15"/>
      <c r="C27" s="9" t="s">
        <v>44</v>
      </c>
      <c r="D27" s="5">
        <v>1107</v>
      </c>
    </row>
    <row r="28" spans="2:4" x14ac:dyDescent="0.3">
      <c r="B28" s="15"/>
      <c r="C28" s="9" t="s">
        <v>46</v>
      </c>
      <c r="D28" s="5">
        <v>691</v>
      </c>
    </row>
    <row r="29" spans="2:4" x14ac:dyDescent="0.3">
      <c r="B29" s="15"/>
      <c r="C29" s="9" t="s">
        <v>45</v>
      </c>
      <c r="D29" s="5">
        <v>340</v>
      </c>
    </row>
    <row r="30" spans="2:4" x14ac:dyDescent="0.3">
      <c r="B30" s="15"/>
      <c r="C30" s="9" t="s">
        <v>47</v>
      </c>
      <c r="D30" s="5">
        <v>520</v>
      </c>
    </row>
    <row r="31" spans="2:4" x14ac:dyDescent="0.3">
      <c r="B31" s="15"/>
      <c r="C31" s="9" t="s">
        <v>140</v>
      </c>
      <c r="D31" s="5">
        <v>819</v>
      </c>
    </row>
    <row r="32" spans="2:4" x14ac:dyDescent="0.3">
      <c r="B32" s="16"/>
      <c r="C32" s="9" t="s">
        <v>48</v>
      </c>
      <c r="D32" s="5">
        <v>529</v>
      </c>
    </row>
    <row r="33" spans="2:4" x14ac:dyDescent="0.3">
      <c r="B33" s="14" t="s">
        <v>10</v>
      </c>
      <c r="C33" s="9" t="s">
        <v>49</v>
      </c>
      <c r="D33" s="5">
        <v>274</v>
      </c>
    </row>
    <row r="34" spans="2:4" x14ac:dyDescent="0.3">
      <c r="B34" s="15"/>
      <c r="C34" s="9" t="s">
        <v>50</v>
      </c>
      <c r="D34" s="5">
        <v>411</v>
      </c>
    </row>
    <row r="35" spans="2:4" x14ac:dyDescent="0.3">
      <c r="B35" s="15"/>
      <c r="C35" s="9" t="s">
        <v>51</v>
      </c>
      <c r="D35" s="5">
        <v>459</v>
      </c>
    </row>
    <row r="36" spans="2:4" x14ac:dyDescent="0.3">
      <c r="B36" s="16"/>
      <c r="C36" s="9" t="s">
        <v>52</v>
      </c>
      <c r="D36" s="5">
        <v>839</v>
      </c>
    </row>
    <row r="37" spans="2:4" x14ac:dyDescent="0.3">
      <c r="B37" s="14" t="s">
        <v>9</v>
      </c>
      <c r="C37" s="9" t="s">
        <v>53</v>
      </c>
      <c r="D37" s="5">
        <v>1259</v>
      </c>
    </row>
    <row r="38" spans="2:4" x14ac:dyDescent="0.3">
      <c r="B38" s="15"/>
      <c r="C38" s="9" t="s">
        <v>54</v>
      </c>
      <c r="D38" s="5">
        <v>951</v>
      </c>
    </row>
    <row r="39" spans="2:4" x14ac:dyDescent="0.3">
      <c r="B39" s="15"/>
      <c r="C39" s="9" t="s">
        <v>55</v>
      </c>
      <c r="D39" s="5">
        <v>345</v>
      </c>
    </row>
    <row r="40" spans="2:4" x14ac:dyDescent="0.3">
      <c r="B40" s="16"/>
      <c r="C40" s="9" t="s">
        <v>56</v>
      </c>
      <c r="D40" s="5">
        <v>678</v>
      </c>
    </row>
    <row r="41" spans="2:4" x14ac:dyDescent="0.3">
      <c r="B41" s="14" t="s">
        <v>15</v>
      </c>
      <c r="C41" s="9" t="s">
        <v>57</v>
      </c>
      <c r="D41" s="5">
        <v>1647</v>
      </c>
    </row>
    <row r="42" spans="2:4" x14ac:dyDescent="0.3">
      <c r="B42" s="15"/>
      <c r="C42" s="9" t="s">
        <v>58</v>
      </c>
      <c r="D42" s="5">
        <v>445</v>
      </c>
    </row>
    <row r="43" spans="2:4" x14ac:dyDescent="0.3">
      <c r="B43" s="15"/>
      <c r="C43" s="9" t="s">
        <v>59</v>
      </c>
      <c r="D43" s="5">
        <v>367</v>
      </c>
    </row>
    <row r="44" spans="2:4" x14ac:dyDescent="0.3">
      <c r="B44" s="16"/>
      <c r="C44" s="9" t="s">
        <v>60</v>
      </c>
      <c r="D44" s="5">
        <v>611</v>
      </c>
    </row>
    <row r="45" spans="2:4" x14ac:dyDescent="0.3">
      <c r="B45" s="14" t="s">
        <v>5</v>
      </c>
      <c r="C45" s="9" t="s">
        <v>61</v>
      </c>
      <c r="D45" s="5">
        <v>1468</v>
      </c>
    </row>
    <row r="46" spans="2:4" x14ac:dyDescent="0.3">
      <c r="B46" s="15"/>
      <c r="C46" s="9" t="s">
        <v>62</v>
      </c>
      <c r="D46" s="5">
        <v>1497</v>
      </c>
    </row>
    <row r="47" spans="2:4" x14ac:dyDescent="0.3">
      <c r="B47" s="15"/>
      <c r="C47" s="9" t="s">
        <v>63</v>
      </c>
      <c r="D47" s="5">
        <v>689</v>
      </c>
    </row>
    <row r="48" spans="2:4" x14ac:dyDescent="0.3">
      <c r="B48" s="15"/>
      <c r="C48" s="9" t="s">
        <v>64</v>
      </c>
      <c r="D48" s="5">
        <v>483</v>
      </c>
    </row>
    <row r="49" spans="2:4" x14ac:dyDescent="0.3">
      <c r="B49" s="15"/>
      <c r="C49" s="9" t="s">
        <v>65</v>
      </c>
      <c r="D49" s="5">
        <v>400</v>
      </c>
    </row>
    <row r="50" spans="2:4" x14ac:dyDescent="0.3">
      <c r="B50" s="15"/>
      <c r="C50" s="9" t="s">
        <v>66</v>
      </c>
      <c r="D50" s="5">
        <v>253</v>
      </c>
    </row>
    <row r="51" spans="2:4" x14ac:dyDescent="0.3">
      <c r="B51" s="15"/>
      <c r="C51" s="9" t="s">
        <v>67</v>
      </c>
      <c r="D51" s="5">
        <v>584</v>
      </c>
    </row>
    <row r="52" spans="2:4" x14ac:dyDescent="0.3">
      <c r="B52" s="15"/>
      <c r="C52" s="9" t="s">
        <v>141</v>
      </c>
      <c r="D52" s="5">
        <v>716</v>
      </c>
    </row>
    <row r="53" spans="2:4" x14ac:dyDescent="0.3">
      <c r="B53" s="15"/>
      <c r="C53" s="9" t="s">
        <v>68</v>
      </c>
      <c r="D53" s="5">
        <v>829</v>
      </c>
    </row>
    <row r="54" spans="2:4" x14ac:dyDescent="0.3">
      <c r="B54" s="15"/>
      <c r="C54" s="9" t="s">
        <v>69</v>
      </c>
      <c r="D54" s="5">
        <v>202</v>
      </c>
    </row>
    <row r="55" spans="2:4" x14ac:dyDescent="0.3">
      <c r="B55" s="16"/>
      <c r="C55" s="9" t="s">
        <v>70</v>
      </c>
      <c r="D55" s="5">
        <v>1009</v>
      </c>
    </row>
    <row r="56" spans="2:4" x14ac:dyDescent="0.3">
      <c r="B56" s="14" t="s">
        <v>13</v>
      </c>
      <c r="C56" s="9" t="s">
        <v>71</v>
      </c>
      <c r="D56" s="5">
        <v>1202</v>
      </c>
    </row>
    <row r="57" spans="2:4" x14ac:dyDescent="0.3">
      <c r="B57" s="15"/>
      <c r="C57" s="9" t="s">
        <v>72</v>
      </c>
      <c r="D57" s="5">
        <v>454</v>
      </c>
    </row>
    <row r="58" spans="2:4" x14ac:dyDescent="0.3">
      <c r="B58" s="15"/>
      <c r="C58" s="9" t="s">
        <v>73</v>
      </c>
      <c r="D58" s="5">
        <v>192</v>
      </c>
    </row>
    <row r="59" spans="2:4" x14ac:dyDescent="0.3">
      <c r="B59" s="15"/>
      <c r="C59" s="9" t="s">
        <v>74</v>
      </c>
      <c r="D59" s="5">
        <v>609</v>
      </c>
    </row>
    <row r="60" spans="2:4" x14ac:dyDescent="0.3">
      <c r="B60" s="16"/>
      <c r="C60" s="9" t="s">
        <v>142</v>
      </c>
      <c r="D60" s="5">
        <v>610</v>
      </c>
    </row>
    <row r="61" spans="2:4" x14ac:dyDescent="0.3">
      <c r="B61" s="14" t="s">
        <v>19</v>
      </c>
      <c r="C61" s="9" t="s">
        <v>75</v>
      </c>
      <c r="D61" s="5">
        <v>593</v>
      </c>
    </row>
    <row r="62" spans="2:4" x14ac:dyDescent="0.3">
      <c r="B62" s="16"/>
      <c r="C62" s="9" t="s">
        <v>76</v>
      </c>
      <c r="D62" s="5">
        <v>248</v>
      </c>
    </row>
    <row r="63" spans="2:4" x14ac:dyDescent="0.3">
      <c r="B63" s="14" t="s">
        <v>4</v>
      </c>
      <c r="C63" s="9" t="s">
        <v>77</v>
      </c>
      <c r="D63" s="5">
        <v>732</v>
      </c>
    </row>
    <row r="64" spans="2:4" x14ac:dyDescent="0.3">
      <c r="B64" s="15"/>
      <c r="C64" s="9" t="s">
        <v>78</v>
      </c>
      <c r="D64" s="5">
        <v>336</v>
      </c>
    </row>
    <row r="65" spans="2:4" x14ac:dyDescent="0.3">
      <c r="B65" s="15"/>
      <c r="C65" s="9" t="s">
        <v>79</v>
      </c>
      <c r="D65" s="5">
        <v>361</v>
      </c>
    </row>
    <row r="66" spans="2:4" x14ac:dyDescent="0.3">
      <c r="B66" s="15"/>
      <c r="C66" s="9" t="s">
        <v>80</v>
      </c>
      <c r="D66" s="5">
        <v>783</v>
      </c>
    </row>
    <row r="67" spans="2:4" x14ac:dyDescent="0.3">
      <c r="B67" s="15"/>
      <c r="C67" s="9" t="s">
        <v>81</v>
      </c>
      <c r="D67" s="5">
        <v>515</v>
      </c>
    </row>
    <row r="68" spans="2:4" x14ac:dyDescent="0.3">
      <c r="B68" s="15"/>
      <c r="C68" s="9" t="s">
        <v>82</v>
      </c>
      <c r="D68" s="5">
        <v>3244</v>
      </c>
    </row>
    <row r="69" spans="2:4" x14ac:dyDescent="0.3">
      <c r="B69" s="15"/>
      <c r="C69" s="9" t="s">
        <v>143</v>
      </c>
      <c r="D69" s="5">
        <v>264</v>
      </c>
    </row>
    <row r="70" spans="2:4" x14ac:dyDescent="0.3">
      <c r="B70" s="16"/>
      <c r="C70" s="9" t="s">
        <v>83</v>
      </c>
      <c r="D70" s="5">
        <v>274</v>
      </c>
    </row>
    <row r="71" spans="2:4" x14ac:dyDescent="0.3">
      <c r="B71" s="14" t="s">
        <v>20</v>
      </c>
      <c r="C71" s="9" t="s">
        <v>84</v>
      </c>
      <c r="D71" s="5">
        <v>2503</v>
      </c>
    </row>
    <row r="72" spans="2:4" x14ac:dyDescent="0.3">
      <c r="B72" s="15"/>
      <c r="C72" s="9" t="s">
        <v>86</v>
      </c>
      <c r="D72" s="5">
        <v>647</v>
      </c>
    </row>
    <row r="73" spans="2:4" x14ac:dyDescent="0.3">
      <c r="B73" s="15"/>
      <c r="C73" s="9" t="s">
        <v>85</v>
      </c>
      <c r="D73" s="5">
        <v>864</v>
      </c>
    </row>
    <row r="74" spans="2:4" x14ac:dyDescent="0.3">
      <c r="B74" s="15"/>
      <c r="C74" s="9" t="s">
        <v>87</v>
      </c>
      <c r="D74" s="5">
        <v>1305</v>
      </c>
    </row>
    <row r="75" spans="2:4" x14ac:dyDescent="0.3">
      <c r="B75" s="15"/>
      <c r="C75" s="9" t="s">
        <v>88</v>
      </c>
      <c r="D75" s="5">
        <v>1356</v>
      </c>
    </row>
    <row r="76" spans="2:4" x14ac:dyDescent="0.3">
      <c r="B76" s="16"/>
      <c r="C76" s="9" t="s">
        <v>89</v>
      </c>
      <c r="D76" s="5">
        <v>885</v>
      </c>
    </row>
    <row r="77" spans="2:4" x14ac:dyDescent="0.3">
      <c r="B77" s="14" t="s">
        <v>12</v>
      </c>
      <c r="C77" s="9" t="s">
        <v>90</v>
      </c>
      <c r="D77" s="5">
        <v>1630</v>
      </c>
    </row>
    <row r="78" spans="2:4" x14ac:dyDescent="0.3">
      <c r="B78" s="15"/>
      <c r="C78" s="9" t="s">
        <v>91</v>
      </c>
      <c r="D78" s="5">
        <v>566</v>
      </c>
    </row>
    <row r="79" spans="2:4" x14ac:dyDescent="0.3">
      <c r="B79" s="15"/>
      <c r="C79" s="9" t="s">
        <v>92</v>
      </c>
      <c r="D79" s="5">
        <v>453</v>
      </c>
    </row>
    <row r="80" spans="2:4" x14ac:dyDescent="0.3">
      <c r="B80" s="15"/>
      <c r="C80" s="9" t="s">
        <v>93</v>
      </c>
      <c r="D80" s="5">
        <v>1073</v>
      </c>
    </row>
    <row r="81" spans="2:4" x14ac:dyDescent="0.3">
      <c r="B81" s="16"/>
      <c r="C81" s="9" t="s">
        <v>94</v>
      </c>
      <c r="D81" s="5">
        <v>448</v>
      </c>
    </row>
    <row r="82" spans="2:4" x14ac:dyDescent="0.3">
      <c r="B82" s="14" t="s">
        <v>2</v>
      </c>
      <c r="C82" s="9" t="s">
        <v>95</v>
      </c>
      <c r="D82" s="5">
        <v>788</v>
      </c>
    </row>
    <row r="83" spans="2:4" x14ac:dyDescent="0.3">
      <c r="B83" s="15"/>
      <c r="C83" s="9" t="s">
        <v>96</v>
      </c>
      <c r="D83" s="5">
        <v>494</v>
      </c>
    </row>
    <row r="84" spans="2:4" x14ac:dyDescent="0.3">
      <c r="B84" s="15"/>
      <c r="C84" s="9" t="s">
        <v>97</v>
      </c>
      <c r="D84" s="5">
        <v>2355</v>
      </c>
    </row>
    <row r="85" spans="2:4" x14ac:dyDescent="0.3">
      <c r="B85" s="15"/>
      <c r="C85" s="9" t="s">
        <v>98</v>
      </c>
      <c r="D85" s="5">
        <v>430</v>
      </c>
    </row>
    <row r="86" spans="2:4" x14ac:dyDescent="0.3">
      <c r="B86" s="15"/>
      <c r="C86" s="9" t="s">
        <v>99</v>
      </c>
      <c r="D86" s="5">
        <v>1229</v>
      </c>
    </row>
    <row r="87" spans="2:4" x14ac:dyDescent="0.3">
      <c r="B87" s="15"/>
      <c r="C87" s="9" t="s">
        <v>100</v>
      </c>
      <c r="D87" s="5">
        <v>2640</v>
      </c>
    </row>
    <row r="88" spans="2:4" x14ac:dyDescent="0.3">
      <c r="B88" s="15"/>
      <c r="C88" s="9" t="s">
        <v>101</v>
      </c>
      <c r="D88" s="5">
        <v>586</v>
      </c>
    </row>
    <row r="89" spans="2:4" x14ac:dyDescent="0.3">
      <c r="B89" s="15"/>
      <c r="C89" s="9" t="s">
        <v>102</v>
      </c>
      <c r="D89" s="5">
        <v>814</v>
      </c>
    </row>
    <row r="90" spans="2:4" x14ac:dyDescent="0.3">
      <c r="B90" s="16"/>
      <c r="C90" s="9" t="s">
        <v>103</v>
      </c>
      <c r="D90" s="5">
        <v>919</v>
      </c>
    </row>
    <row r="91" spans="2:4" x14ac:dyDescent="0.3">
      <c r="B91" s="14" t="s">
        <v>8</v>
      </c>
      <c r="C91" s="9" t="s">
        <v>104</v>
      </c>
      <c r="D91" s="5">
        <v>644</v>
      </c>
    </row>
    <row r="92" spans="2:4" x14ac:dyDescent="0.3">
      <c r="B92" s="15"/>
      <c r="C92" s="9" t="s">
        <v>105</v>
      </c>
      <c r="D92" s="5">
        <v>1909</v>
      </c>
    </row>
    <row r="93" spans="2:4" x14ac:dyDescent="0.3">
      <c r="B93" s="15"/>
      <c r="C93" s="9" t="s">
        <v>106</v>
      </c>
      <c r="D93" s="5">
        <v>409</v>
      </c>
    </row>
    <row r="94" spans="2:4" x14ac:dyDescent="0.3">
      <c r="B94" s="15"/>
      <c r="C94" s="9" t="s">
        <v>107</v>
      </c>
      <c r="D94" s="5">
        <v>716</v>
      </c>
    </row>
    <row r="95" spans="2:4" x14ac:dyDescent="0.3">
      <c r="B95" s="15"/>
      <c r="C95" s="9" t="s">
        <v>108</v>
      </c>
      <c r="D95" s="5">
        <v>845</v>
      </c>
    </row>
    <row r="96" spans="2:4" x14ac:dyDescent="0.3">
      <c r="B96" s="15"/>
      <c r="C96" s="9" t="s">
        <v>144</v>
      </c>
      <c r="D96" s="5">
        <v>435</v>
      </c>
    </row>
    <row r="97" spans="2:4" x14ac:dyDescent="0.3">
      <c r="B97" s="15"/>
      <c r="C97" s="9" t="s">
        <v>109</v>
      </c>
      <c r="D97" s="5">
        <v>774</v>
      </c>
    </row>
    <row r="98" spans="2:4" x14ac:dyDescent="0.3">
      <c r="B98" s="15"/>
      <c r="C98" s="9" t="s">
        <v>111</v>
      </c>
      <c r="D98" s="5">
        <v>474</v>
      </c>
    </row>
    <row r="99" spans="2:4" x14ac:dyDescent="0.3">
      <c r="B99" s="15"/>
      <c r="C99" s="9" t="s">
        <v>110</v>
      </c>
      <c r="D99" s="5">
        <v>437</v>
      </c>
    </row>
    <row r="100" spans="2:4" x14ac:dyDescent="0.3">
      <c r="B100" s="16"/>
      <c r="C100" s="9" t="s">
        <v>112</v>
      </c>
      <c r="D100" s="5">
        <v>361</v>
      </c>
    </row>
    <row r="101" spans="2:4" x14ac:dyDescent="0.3">
      <c r="B101" s="14" t="s">
        <v>18</v>
      </c>
      <c r="C101" s="9" t="s">
        <v>113</v>
      </c>
      <c r="D101" s="5">
        <v>493</v>
      </c>
    </row>
    <row r="102" spans="2:4" x14ac:dyDescent="0.3">
      <c r="B102" s="16"/>
      <c r="C102" s="9" t="s">
        <v>114</v>
      </c>
      <c r="D102" s="5">
        <v>752</v>
      </c>
    </row>
    <row r="103" spans="2:4" x14ac:dyDescent="0.3">
      <c r="B103" s="14" t="s">
        <v>11</v>
      </c>
      <c r="C103" s="9" t="s">
        <v>115</v>
      </c>
      <c r="D103" s="5">
        <v>1132</v>
      </c>
    </row>
    <row r="104" spans="2:4" x14ac:dyDescent="0.3">
      <c r="B104" s="16"/>
      <c r="C104" s="9" t="s">
        <v>116</v>
      </c>
      <c r="D104" s="5">
        <v>343</v>
      </c>
    </row>
    <row r="105" spans="2:4" x14ac:dyDescent="0.3">
      <c r="B105" s="10" t="s">
        <v>1</v>
      </c>
      <c r="C105" s="9" t="s">
        <v>117</v>
      </c>
      <c r="D105" s="5">
        <v>223</v>
      </c>
    </row>
    <row r="106" spans="2:4" x14ac:dyDescent="0.3">
      <c r="B106" s="14" t="s">
        <v>3</v>
      </c>
      <c r="C106" s="9" t="s">
        <v>118</v>
      </c>
      <c r="D106" s="5">
        <v>485</v>
      </c>
    </row>
    <row r="107" spans="2:4" x14ac:dyDescent="0.3">
      <c r="B107" s="15"/>
      <c r="C107" s="9" t="s">
        <v>119</v>
      </c>
      <c r="D107" s="5">
        <v>1242</v>
      </c>
    </row>
    <row r="108" spans="2:4" x14ac:dyDescent="0.3">
      <c r="B108" s="15"/>
      <c r="C108" s="9" t="s">
        <v>120</v>
      </c>
      <c r="D108" s="5">
        <v>493</v>
      </c>
    </row>
    <row r="109" spans="2:4" x14ac:dyDescent="0.3">
      <c r="B109" s="15"/>
      <c r="C109" s="9" t="s">
        <v>121</v>
      </c>
      <c r="D109" s="5">
        <v>1117</v>
      </c>
    </row>
    <row r="110" spans="2:4" x14ac:dyDescent="0.3">
      <c r="B110" s="15"/>
      <c r="C110" s="9" t="s">
        <v>122</v>
      </c>
      <c r="D110" s="5">
        <v>1457</v>
      </c>
    </row>
    <row r="111" spans="2:4" x14ac:dyDescent="0.3">
      <c r="B111" s="15"/>
      <c r="C111" s="9" t="s">
        <v>124</v>
      </c>
      <c r="D111" s="5">
        <v>1353</v>
      </c>
    </row>
    <row r="112" spans="2:4" x14ac:dyDescent="0.3">
      <c r="B112" s="16"/>
      <c r="C112" s="9" t="s">
        <v>123</v>
      </c>
      <c r="D112" s="5">
        <v>1076</v>
      </c>
    </row>
    <row r="113" spans="2:4" ht="15.6" x14ac:dyDescent="0.3">
      <c r="B113" s="17" t="s">
        <v>0</v>
      </c>
      <c r="C113" s="18"/>
      <c r="D113" s="6">
        <f>SUM(D6:D112)</f>
        <v>102965</v>
      </c>
    </row>
  </sheetData>
  <mergeCells count="21">
    <mergeCell ref="B2:D2"/>
    <mergeCell ref="B6:B9"/>
    <mergeCell ref="B10:B11"/>
    <mergeCell ref="B12:B16"/>
    <mergeCell ref="B17:B20"/>
    <mergeCell ref="B24:B32"/>
    <mergeCell ref="B33:B36"/>
    <mergeCell ref="B37:B40"/>
    <mergeCell ref="B113:C113"/>
    <mergeCell ref="B71:B76"/>
    <mergeCell ref="B77:B81"/>
    <mergeCell ref="B82:B90"/>
    <mergeCell ref="B91:B100"/>
    <mergeCell ref="B101:B102"/>
    <mergeCell ref="B103:B104"/>
    <mergeCell ref="B106:B112"/>
    <mergeCell ref="B41:B44"/>
    <mergeCell ref="B45:B55"/>
    <mergeCell ref="B56:B60"/>
    <mergeCell ref="B61:B62"/>
    <mergeCell ref="B63:B70"/>
  </mergeCells>
  <pageMargins left="0.70866141732283472" right="0.70866141732283472" top="0.74803149606299213" bottom="0.74803149606299213" header="0.31496062992125984" footer="0.31496062992125984"/>
  <pageSetup paperSize="9"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15"/>
  <sheetViews>
    <sheetView showGridLines="0" zoomScale="90" zoomScaleNormal="90" workbookViewId="0">
      <pane ySplit="5" topLeftCell="A6" activePane="bottomLeft" state="frozen"/>
      <selection pane="bottomLeft" activeCell="B2" sqref="B2:C2"/>
    </sheetView>
  </sheetViews>
  <sheetFormatPr defaultRowHeight="14.4" x14ac:dyDescent="0.3"/>
  <cols>
    <col min="1" max="1" width="3.88671875" customWidth="1"/>
    <col min="2" max="3" width="40.77734375" customWidth="1"/>
  </cols>
  <sheetData>
    <row r="2" spans="2:3" ht="50.25" customHeight="1" x14ac:dyDescent="0.3">
      <c r="B2" s="19" t="s">
        <v>156</v>
      </c>
      <c r="C2" s="22"/>
    </row>
    <row r="3" spans="2:3" ht="11.25" customHeight="1" x14ac:dyDescent="0.3">
      <c r="B3" s="1"/>
      <c r="C3" s="1"/>
    </row>
    <row r="4" spans="2:3" s="2" customFormat="1" x14ac:dyDescent="0.3">
      <c r="B4"/>
      <c r="C4"/>
    </row>
    <row r="5" spans="2:3" ht="15.6" x14ac:dyDescent="0.3">
      <c r="B5" s="3" t="s">
        <v>128</v>
      </c>
      <c r="C5" s="4" t="s">
        <v>129</v>
      </c>
    </row>
    <row r="6" spans="2:3" x14ac:dyDescent="0.3">
      <c r="B6" s="8" t="s">
        <v>135</v>
      </c>
      <c r="C6" s="5">
        <v>36310</v>
      </c>
    </row>
    <row r="7" spans="2:3" x14ac:dyDescent="0.3">
      <c r="B7" s="8" t="s">
        <v>136</v>
      </c>
      <c r="C7" s="5">
        <v>35835</v>
      </c>
    </row>
    <row r="8" spans="2:3" x14ac:dyDescent="0.3">
      <c r="B8" s="8" t="s">
        <v>133</v>
      </c>
      <c r="C8" s="5">
        <v>372</v>
      </c>
    </row>
    <row r="9" spans="2:3" x14ac:dyDescent="0.3">
      <c r="B9" s="8" t="s">
        <v>132</v>
      </c>
      <c r="C9" s="5">
        <v>8506</v>
      </c>
    </row>
    <row r="10" spans="2:3" x14ac:dyDescent="0.3">
      <c r="B10" s="8" t="s">
        <v>131</v>
      </c>
      <c r="C10" s="5">
        <v>8940</v>
      </c>
    </row>
    <row r="11" spans="2:3" x14ac:dyDescent="0.3">
      <c r="B11" s="8" t="s">
        <v>138</v>
      </c>
      <c r="C11" s="5">
        <v>1974</v>
      </c>
    </row>
    <row r="12" spans="2:3" x14ac:dyDescent="0.3">
      <c r="B12" s="8" t="s">
        <v>137</v>
      </c>
      <c r="C12" s="5">
        <v>106</v>
      </c>
    </row>
    <row r="13" spans="2:3" x14ac:dyDescent="0.3">
      <c r="B13" s="8" t="s">
        <v>134</v>
      </c>
      <c r="C13" s="5">
        <v>4643</v>
      </c>
    </row>
    <row r="14" spans="2:3" x14ac:dyDescent="0.3">
      <c r="B14" s="8" t="s">
        <v>130</v>
      </c>
      <c r="C14" s="5">
        <v>6279</v>
      </c>
    </row>
    <row r="15" spans="2:3" ht="15.6" x14ac:dyDescent="0.3">
      <c r="B15" s="7" t="s">
        <v>0</v>
      </c>
      <c r="C15" s="6">
        <f>SUM(C6:C14)</f>
        <v>102965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9"/>
  <sheetViews>
    <sheetView showGridLines="0" zoomScale="90" zoomScaleNormal="90" workbookViewId="0">
      <pane ySplit="5" topLeftCell="A6" activePane="bottomLeft" state="frozen"/>
      <selection pane="bottomLeft" activeCell="B2" sqref="B2:C2"/>
    </sheetView>
  </sheetViews>
  <sheetFormatPr defaultRowHeight="14.4" x14ac:dyDescent="0.3"/>
  <cols>
    <col min="1" max="1" width="3.88671875" customWidth="1"/>
    <col min="2" max="3" width="40.77734375" customWidth="1"/>
  </cols>
  <sheetData>
    <row r="2" spans="2:3" ht="50.25" customHeight="1" x14ac:dyDescent="0.3">
      <c r="B2" s="19" t="s">
        <v>156</v>
      </c>
      <c r="C2" s="22"/>
    </row>
    <row r="3" spans="2:3" ht="11.25" customHeight="1" x14ac:dyDescent="0.3">
      <c r="B3" s="1"/>
      <c r="C3" s="1"/>
    </row>
    <row r="4" spans="2:3" s="2" customFormat="1" x14ac:dyDescent="0.3">
      <c r="B4"/>
      <c r="C4"/>
    </row>
    <row r="5" spans="2:3" ht="15.6" x14ac:dyDescent="0.3">
      <c r="B5" s="3" t="s">
        <v>145</v>
      </c>
      <c r="C5" s="4" t="s">
        <v>129</v>
      </c>
    </row>
    <row r="6" spans="2:3" x14ac:dyDescent="0.3">
      <c r="B6" s="8" t="s">
        <v>146</v>
      </c>
      <c r="C6" s="5">
        <v>34610</v>
      </c>
    </row>
    <row r="7" spans="2:3" x14ac:dyDescent="0.3">
      <c r="B7" s="8" t="s">
        <v>147</v>
      </c>
      <c r="C7" s="5">
        <v>47411</v>
      </c>
    </row>
    <row r="8" spans="2:3" x14ac:dyDescent="0.3">
      <c r="B8" s="8" t="s">
        <v>148</v>
      </c>
      <c r="C8" s="5">
        <v>20944</v>
      </c>
    </row>
    <row r="9" spans="2:3" ht="15.6" x14ac:dyDescent="0.3">
      <c r="B9" s="11" t="s">
        <v>0</v>
      </c>
      <c r="C9" s="6">
        <f>SUM(C6:C8)</f>
        <v>102965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8"/>
  <sheetViews>
    <sheetView showGridLines="0" zoomScale="90" zoomScaleNormal="90" workbookViewId="0">
      <pane ySplit="5" topLeftCell="A6" activePane="bottomLeft" state="frozen"/>
      <selection pane="bottomLeft" activeCell="B2" sqref="B2:C2"/>
    </sheetView>
  </sheetViews>
  <sheetFormatPr defaultRowHeight="14.4" x14ac:dyDescent="0.3"/>
  <cols>
    <col min="1" max="1" width="3.88671875" customWidth="1"/>
    <col min="2" max="3" width="40.77734375" customWidth="1"/>
  </cols>
  <sheetData>
    <row r="2" spans="2:3" ht="50.25" customHeight="1" x14ac:dyDescent="0.3">
      <c r="B2" s="19" t="s">
        <v>156</v>
      </c>
      <c r="C2" s="22"/>
    </row>
    <row r="3" spans="2:3" ht="11.25" customHeight="1" x14ac:dyDescent="0.3">
      <c r="B3" s="1"/>
      <c r="C3" s="1"/>
    </row>
    <row r="4" spans="2:3" s="2" customFormat="1" x14ac:dyDescent="0.3">
      <c r="B4"/>
      <c r="C4"/>
    </row>
    <row r="5" spans="2:3" ht="15.6" x14ac:dyDescent="0.3">
      <c r="B5" s="3" t="s">
        <v>153</v>
      </c>
      <c r="C5" s="4" t="s">
        <v>129</v>
      </c>
    </row>
    <row r="6" spans="2:3" x14ac:dyDescent="0.3">
      <c r="B6" s="8" t="s">
        <v>149</v>
      </c>
      <c r="C6" s="5">
        <v>27534</v>
      </c>
    </row>
    <row r="7" spans="2:3" x14ac:dyDescent="0.3">
      <c r="B7" s="8" t="s">
        <v>150</v>
      </c>
      <c r="C7" s="5">
        <v>75431</v>
      </c>
    </row>
    <row r="8" spans="2:3" ht="15.6" x14ac:dyDescent="0.3">
      <c r="B8" s="12" t="s">
        <v>0</v>
      </c>
      <c r="C8" s="6">
        <f>SUM(C6:C7)</f>
        <v>102965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8"/>
  <sheetViews>
    <sheetView showGridLines="0" zoomScale="90" zoomScaleNormal="90" workbookViewId="0">
      <pane ySplit="5" topLeftCell="A6" activePane="bottomLeft" state="frozen"/>
      <selection pane="bottomLeft" activeCell="B2" sqref="B2:C2"/>
    </sheetView>
  </sheetViews>
  <sheetFormatPr defaultRowHeight="14.4" x14ac:dyDescent="0.3"/>
  <cols>
    <col min="1" max="1" width="3.88671875" customWidth="1"/>
    <col min="2" max="3" width="40.77734375" customWidth="1"/>
  </cols>
  <sheetData>
    <row r="2" spans="2:3" ht="50.25" customHeight="1" x14ac:dyDescent="0.3">
      <c r="B2" s="19" t="s">
        <v>156</v>
      </c>
      <c r="C2" s="22"/>
    </row>
    <row r="3" spans="2:3" ht="11.25" customHeight="1" x14ac:dyDescent="0.3">
      <c r="B3" s="1"/>
      <c r="C3" s="1"/>
    </row>
    <row r="4" spans="2:3" s="2" customFormat="1" x14ac:dyDescent="0.3">
      <c r="B4"/>
      <c r="C4"/>
    </row>
    <row r="5" spans="2:3" ht="15.6" x14ac:dyDescent="0.3">
      <c r="B5" s="3" t="s">
        <v>154</v>
      </c>
      <c r="C5" s="4" t="s">
        <v>129</v>
      </c>
    </row>
    <row r="6" spans="2:3" x14ac:dyDescent="0.3">
      <c r="B6" s="8" t="s">
        <v>151</v>
      </c>
      <c r="C6" s="5">
        <v>8260</v>
      </c>
    </row>
    <row r="7" spans="2:3" x14ac:dyDescent="0.3">
      <c r="B7" s="8" t="s">
        <v>152</v>
      </c>
      <c r="C7" s="5">
        <v>94705</v>
      </c>
    </row>
    <row r="8" spans="2:3" ht="15.6" x14ac:dyDescent="0.3">
      <c r="B8" s="13" t="s">
        <v>0</v>
      </c>
      <c r="C8" s="6">
        <f>SUM(C6:C7)</f>
        <v>102965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10</vt:i4>
      </vt:variant>
    </vt:vector>
  </HeadingPairs>
  <TitlesOfParts>
    <vt:vector size="15" baseType="lpstr">
      <vt:lpstr>Distribuzione Regionale</vt:lpstr>
      <vt:lpstr>Distribuzione Gestione</vt:lpstr>
      <vt:lpstr>Distribuzione Anagrafica</vt:lpstr>
      <vt:lpstr>Distribuzione Sesso</vt:lpstr>
      <vt:lpstr>Distribuzione Canale</vt:lpstr>
      <vt:lpstr>'Distribuzione Anagrafica'!Area_stampa</vt:lpstr>
      <vt:lpstr>'Distribuzione Canale'!Area_stampa</vt:lpstr>
      <vt:lpstr>'Distribuzione Gestione'!Area_stampa</vt:lpstr>
      <vt:lpstr>'Distribuzione Regionale'!Area_stampa</vt:lpstr>
      <vt:lpstr>'Distribuzione Sesso'!Area_stampa</vt:lpstr>
      <vt:lpstr>'Distribuzione Anagrafica'!Titoli_stampa</vt:lpstr>
      <vt:lpstr>'Distribuzione Canale'!Titoli_stampa</vt:lpstr>
      <vt:lpstr>'Distribuzione Gestione'!Titoli_stampa</vt:lpstr>
      <vt:lpstr>'Distribuzione Regionale'!Titoli_stampa</vt:lpstr>
      <vt:lpstr>'Distribuzione Sesso'!Titoli_stampa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2019-03-04T18:03:49Z</dcterms:created>
  <dcterms:modified xsi:type="dcterms:W3CDTF">2019-03-27T06:44:41Z</dcterms:modified>
</cp:coreProperties>
</file>